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Foglio1!$A$1:$D$67</definedName>
  </definedNames>
  <calcPr calcId="145621"/>
</workbook>
</file>

<file path=xl/calcChain.xml><?xml version="1.0" encoding="utf-8"?>
<calcChain xmlns="http://schemas.openxmlformats.org/spreadsheetml/2006/main">
  <c r="B59" i="1" l="1"/>
</calcChain>
</file>

<file path=xl/sharedStrings.xml><?xml version="1.0" encoding="utf-8"?>
<sst xmlns="http://schemas.openxmlformats.org/spreadsheetml/2006/main" count="31" uniqueCount="21">
  <si>
    <t>INDICATORI AI CONFINI DEL 2011</t>
  </si>
  <si>
    <t>Indicatore</t>
  </si>
  <si>
    <t>-</t>
  </si>
  <si>
    <t>Popolazione residente</t>
  </si>
  <si>
    <t>Italia</t>
  </si>
  <si>
    <t>Regione</t>
  </si>
  <si>
    <t>Provincia</t>
  </si>
  <si>
    <t>Comune</t>
  </si>
  <si>
    <r>
      <rPr>
        <sz val="16"/>
        <rFont val="Arial"/>
        <family val="2"/>
      </rPr>
      <t>POPOLAZIONE</t>
    </r>
    <r>
      <rPr>
        <b/>
        <sz val="16"/>
        <color rgb="FFC00000"/>
        <rFont val="Arial"/>
        <family val="2"/>
      </rPr>
      <t xml:space="preserve"> |</t>
    </r>
    <r>
      <rPr>
        <b/>
        <sz val="16"/>
        <rFont val="Arial"/>
        <family val="2"/>
      </rPr>
      <t xml:space="preserve"> Dinamica demografica e territorio</t>
    </r>
  </si>
  <si>
    <t>Variazione intercensuaria annua</t>
  </si>
  <si>
    <t>Variazione intercensuaria popolazione con meno di 15 anni</t>
  </si>
  <si>
    <t>Variazione intercensuaria popolazione con 15 anni ed oltre</t>
  </si>
  <si>
    <t>Incidenza superficie centri e nuclei abitati</t>
  </si>
  <si>
    <t xml:space="preserve">Incidenza della popolazione residente nei nuclei e case sparse </t>
  </si>
  <si>
    <t>Densità demografica</t>
  </si>
  <si>
    <t>CONFRONTI TERRITORIALI AL 2011</t>
  </si>
  <si>
    <t>FRIULI-VENEZIA GIULIA</t>
  </si>
  <si>
    <t>UDINE</t>
  </si>
  <si>
    <t>MAGNANO IN RIVIERA</t>
  </si>
  <si>
    <t>Magnano in Riviera</t>
  </si>
  <si>
    <t>Friuli-Venezia Giulia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</si>
</sst>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-;\-* #,##0.00_-;_-* &quot;-&quot;??_-;_-@_-"/>
    <numFmt numFmtId="165" formatCode="_-* #,##0_-;\-* #,##0_-;_-* &quot;-&quot;??_-;_-@_-"/>
    <numFmt numFmtId="166" formatCode="_-* #,##0.0_-;\-* #,##0.0_-;_-* &quot;-&quot;??_-;_-@_-"/>
    <numFmt numFmtId="167" formatCode="0.0"/>
    <numFmt numFmtId="168" formatCode="#,##0.0_ ;\-#,##0.0\ "/>
    <numFmt numFmtId="169" formatCode="#,##0_ ;\-#,##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b/>
      <sz val="16"/>
      <color theme="0"/>
      <name val="Arial"/>
      <family val="2"/>
    </font>
    <font>
      <b/>
      <sz val="10"/>
      <color theme="1"/>
      <name val="Arial"/>
      <family val="2"/>
    </font>
    <font>
      <b/>
      <sz val="16"/>
      <name val="Arial"/>
      <family val="2"/>
    </font>
    <font>
      <b/>
      <sz val="12"/>
      <color theme="1" tint="0.34998626667073579"/>
      <name val="Arial"/>
      <family val="2"/>
    </font>
    <font>
      <sz val="16"/>
      <name val="Arial"/>
      <family val="2"/>
    </font>
    <font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5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165" fontId="6" fillId="0" borderId="0" xfId="1" applyNumberFormat="1" applyFont="1" applyFill="1" applyAlignment="1">
      <alignment horizontal="right" vertical="center" wrapText="1"/>
    </xf>
    <xf numFmtId="0" fontId="6" fillId="0" borderId="1" xfId="0" applyFont="1" applyFill="1" applyBorder="1" applyAlignment="1">
      <alignment vertical="center" wrapText="1"/>
    </xf>
    <xf numFmtId="0" fontId="2" fillId="0" borderId="0" xfId="0" applyFont="1" applyBorder="1"/>
    <xf numFmtId="0" fontId="2" fillId="0" borderId="2" xfId="0" applyFont="1" applyBorder="1"/>
    <xf numFmtId="0" fontId="10" fillId="0" borderId="3" xfId="0" applyFont="1" applyFill="1" applyBorder="1" applyAlignment="1">
      <alignment vertical="center"/>
    </xf>
    <xf numFmtId="0" fontId="10" fillId="3" borderId="3" xfId="0" applyFont="1" applyFill="1" applyBorder="1" applyAlignment="1">
      <alignment vertical="center"/>
    </xf>
    <xf numFmtId="0" fontId="2" fillId="0" borderId="1" xfId="0" applyFont="1" applyBorder="1"/>
    <xf numFmtId="0" fontId="12" fillId="0" borderId="0" xfId="0" applyFont="1" applyAlignment="1">
      <alignment vertical="center"/>
    </xf>
    <xf numFmtId="165" fontId="6" fillId="3" borderId="0" xfId="1" applyNumberFormat="1" applyFont="1" applyFill="1" applyAlignment="1">
      <alignment horizontal="righ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right" vertical="center" wrapText="1"/>
    </xf>
    <xf numFmtId="0" fontId="7" fillId="3" borderId="3" xfId="0" applyFont="1" applyFill="1" applyBorder="1" applyAlignment="1">
      <alignment horizontal="right" vertical="center" wrapText="1"/>
    </xf>
    <xf numFmtId="166" fontId="6" fillId="0" borderId="0" xfId="0" applyNumberFormat="1" applyFont="1" applyFill="1" applyAlignment="1">
      <alignment horizontal="right" vertical="center" wrapText="1"/>
    </xf>
    <xf numFmtId="166" fontId="6" fillId="0" borderId="1" xfId="0" applyNumberFormat="1" applyFont="1" applyFill="1" applyBorder="1" applyAlignment="1">
      <alignment horizontal="right" vertical="center" wrapText="1"/>
    </xf>
    <xf numFmtId="167" fontId="6" fillId="0" borderId="0" xfId="0" applyNumberFormat="1" applyFont="1" applyFill="1" applyAlignment="1">
      <alignment horizontal="right" vertical="center" wrapText="1"/>
    </xf>
    <xf numFmtId="167" fontId="6" fillId="0" borderId="1" xfId="0" applyNumberFormat="1" applyFont="1" applyFill="1" applyBorder="1" applyAlignment="1">
      <alignment horizontal="right" vertical="center" wrapText="1"/>
    </xf>
    <xf numFmtId="167" fontId="6" fillId="3" borderId="0" xfId="0" applyNumberFormat="1" applyFont="1" applyFill="1" applyAlignment="1">
      <alignment horizontal="right" vertical="center" wrapText="1"/>
    </xf>
    <xf numFmtId="167" fontId="6" fillId="3" borderId="1" xfId="0" applyNumberFormat="1" applyFont="1" applyFill="1" applyBorder="1" applyAlignment="1">
      <alignment horizontal="right" vertical="center" wrapText="1"/>
    </xf>
    <xf numFmtId="168" fontId="6" fillId="0" borderId="0" xfId="0" applyNumberFormat="1" applyFont="1" applyFill="1" applyAlignment="1">
      <alignment horizontal="right" vertical="center" wrapText="1"/>
    </xf>
    <xf numFmtId="169" fontId="6" fillId="0" borderId="0" xfId="1" applyNumberFormat="1" applyFont="1" applyFill="1" applyAlignment="1">
      <alignment horizontal="right" vertical="center" wrapText="1"/>
    </xf>
    <xf numFmtId="167" fontId="14" fillId="4" borderId="0" xfId="0" applyNumberFormat="1" applyFont="1" applyFill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5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rPr lang="it-IT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Densità demografica per kmq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Foglio1!$A$19</c:f>
              <c:strCache>
                <c:ptCount val="1"/>
                <c:pt idx="0">
                  <c:v>Densità demografica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Foglio1!$B$19:$D$19</c:f>
              <c:numCache>
                <c:formatCode>_-* #.##00_-;\-* #.##00_-;_-* "-"??_-;_-@_-</c:formatCode>
                <c:ptCount val="3"/>
                <c:pt idx="0">
                  <c:v>268.44913374497935</c:v>
                </c:pt>
                <c:pt idx="1">
                  <c:v>274.32408129009053</c:v>
                </c:pt>
                <c:pt idx="2">
                  <c:v>283.67603860679816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65824"/>
        <c:axId val="45567360"/>
      </c:lineChart>
      <c:catAx>
        <c:axId val="4556582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>
                <a:latin typeface="+mn-lt"/>
                <a:cs typeface="Arial" panose="020B0604020202020204" pitchFamily="34" charset="0"/>
              </a:defRPr>
            </a:pPr>
            <a:endParaRPr lang="it-IT"/>
          </a:p>
        </c:txPr>
        <c:crossAx val="45567360"/>
        <c:crosses val="autoZero"/>
        <c:auto val="1"/>
        <c:lblAlgn val="ctr"/>
        <c:lblOffset val="100"/>
        <c:noMultiLvlLbl val="0"/>
      </c:catAx>
      <c:valAx>
        <c:axId val="45567360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>
                <a:latin typeface="+mn-lt"/>
                <a:cs typeface="Arial" panose="020B0604020202020204" pitchFamily="34" charset="0"/>
              </a:defRPr>
            </a:pPr>
            <a:endParaRPr lang="it-IT"/>
          </a:p>
        </c:txPr>
        <c:crossAx val="45565824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Variazione intercensuaria annua</a:t>
            </a:r>
          </a:p>
        </c:rich>
      </c:tx>
      <c:layout>
        <c:manualLayout>
          <c:xMode val="edge"/>
          <c:yMode val="edge"/>
          <c:x val="0.16593188672411505"/>
          <c:y val="3.7679252783822885E-2"/>
        </c:manualLayout>
      </c:layout>
      <c:overlay val="0"/>
      <c:spPr>
        <a:solidFill>
          <a:sysClr val="window" lastClr="FFFFFF"/>
        </a:solidFill>
      </c:spPr>
    </c:title>
    <c:autoTitleDeleted val="0"/>
    <c:plotArea>
      <c:layout>
        <c:manualLayout>
          <c:layoutTarget val="inner"/>
          <c:xMode val="edge"/>
          <c:yMode val="edge"/>
          <c:x val="9.4134550674952813E-2"/>
          <c:y val="0.23500301230742748"/>
          <c:w val="0.87246744770654705"/>
          <c:h val="0.64945635023094361"/>
        </c:manualLayout>
      </c:layout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Variazione intercensuaria annua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#.##00_ ;\-#.##00\ </c:formatCode>
                <c:ptCount val="3"/>
                <c:pt idx="0">
                  <c:v>0.11234809654656619</c:v>
                </c:pt>
                <c:pt idx="1">
                  <c:v>0.21672186208503419</c:v>
                </c:pt>
                <c:pt idx="2">
                  <c:v>0.33578943421750385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897600"/>
        <c:axId val="89920256"/>
      </c:lineChart>
      <c:catAx>
        <c:axId val="8989760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89920256"/>
        <c:crosses val="autoZero"/>
        <c:auto val="1"/>
        <c:lblAlgn val="ctr"/>
        <c:lblOffset val="100"/>
        <c:noMultiLvlLbl val="0"/>
      </c:catAx>
      <c:valAx>
        <c:axId val="89920256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89897600"/>
        <c:crosses val="autoZero"/>
        <c:crossBetween val="between"/>
      </c:valAx>
      <c:spPr>
        <a:solidFill>
          <a:sysClr val="window" lastClr="FFFFFF">
            <a:lumMod val="85000"/>
          </a:sysClr>
        </a:solidFill>
        <a:ln w="19050">
          <a:solidFill>
            <a:sysClr val="window" lastClr="FFFFFF">
              <a:lumMod val="75000"/>
            </a:sys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Variazione intercensuaria annua</a:t>
            </a:r>
          </a:p>
        </c:rich>
      </c:tx>
      <c:layout>
        <c:manualLayout>
          <c:xMode val="edge"/>
          <c:yMode val="edge"/>
          <c:x val="0.34169566367539628"/>
          <c:y val="3.2131053672240562E-2"/>
        </c:manualLayout>
      </c:layout>
      <c:overlay val="0"/>
    </c:title>
    <c:autoTitleDeleted val="0"/>
    <c:plotArea>
      <c:layout/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Magnano in Riviera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0.94792476016389848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0.24662148359884117</c:v>
                </c:pt>
              </c:numCache>
            </c:numRef>
          </c:yVal>
          <c:bubbleSize>
            <c:numRef>
              <c:f>Foglio1!$B$44</c:f>
              <c:numCache>
                <c:formatCode>#,#00</c:formatCode>
                <c:ptCount val="1"/>
                <c:pt idx="0">
                  <c:v>0.33578943421750385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Friuli-Venezia Giulia</c:v>
                </c:pt>
              </c:strCache>
            </c:strRef>
          </c:tx>
          <c:spPr>
            <a:solidFill>
              <a:srgbClr val="1F497D">
                <a:lumMod val="60000"/>
                <a:lumOff val="40000"/>
              </a:srgb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 i="0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Foglio1!$C$45</c:f>
              <c:numCache>
                <c:formatCode>#,#00</c:formatCode>
                <c:ptCount val="1"/>
                <c:pt idx="0">
                  <c:v>1.2937077732873892</c:v>
                </c:pt>
              </c:numCache>
            </c:numRef>
          </c:xVal>
          <c:yVal>
            <c:numRef>
              <c:f>Foglio1!$C$46</c:f>
              <c:numCache>
                <c:formatCode>#,#00</c:formatCode>
                <c:ptCount val="1"/>
                <c:pt idx="0">
                  <c:v>0.15771004094522478</c:v>
                </c:pt>
              </c:numCache>
            </c:numRef>
          </c:yVal>
          <c:bubbleSize>
            <c:numRef>
              <c:f>Foglio1!$C$44</c:f>
              <c:numCache>
                <c:formatCode>#,#00</c:formatCode>
                <c:ptCount val="1"/>
                <c:pt idx="0">
                  <c:v>0.29362376245336552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" lastClr="FFFFFF">
                <a:lumMod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Foglio1!$D$45</c:f>
              <c:numCache>
                <c:formatCode>#,#00</c:formatCode>
                <c:ptCount val="1"/>
                <c:pt idx="0">
                  <c:v>0.27167957224905059</c:v>
                </c:pt>
              </c:numCache>
            </c:numRef>
          </c:xVal>
          <c:yVal>
            <c:numRef>
              <c:f>Foglio1!$D$46</c:f>
              <c:numCache>
                <c:formatCode>#,#00</c:formatCode>
                <c:ptCount val="1"/>
                <c:pt idx="0">
                  <c:v>0.4440828698468513</c:v>
                </c:pt>
              </c:numCache>
            </c:numRef>
          </c:yVal>
          <c:bubbleSize>
            <c:numRef>
              <c:f>Foglio1!$D$44</c:f>
              <c:numCache>
                <c:formatCode>#,#00</c:formatCode>
                <c:ptCount val="1"/>
                <c:pt idx="0">
                  <c:v>0.4197339005577172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Magnano in Riviera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dLbl>
              <c:idx val="0"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0.94792476016389848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0.24662148359884117</c:v>
                </c:pt>
              </c:numCache>
            </c:numRef>
          </c:yVal>
          <c:bubbleSize>
            <c:numRef>
              <c:f>Foglio1!$B$59</c:f>
              <c:numCache>
                <c:formatCode>#,#00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sizeRepresents val="w"/>
        <c:axId val="43110784"/>
        <c:axId val="43112704"/>
      </c:bubbleChart>
      <c:valAx>
        <c:axId val="4311078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Variazione intercensuaria popolazione con meno di 15 anni </a:t>
                </a:r>
                <a:endParaRPr lang="en-US"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32415560214302352"/>
              <c:y val="0.91375700944253102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43112704"/>
        <c:crosses val="autoZero"/>
        <c:crossBetween val="midCat"/>
        <c:majorUnit val="0.2"/>
        <c:minorUnit val="4.0000000000000008E-2"/>
      </c:valAx>
      <c:valAx>
        <c:axId val="43112704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en-US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Variazione intercensuaria popolazione con 15 anni ed oltre</a:t>
                </a:r>
              </a:p>
            </c:rich>
          </c:tx>
          <c:layout>
            <c:manualLayout>
              <c:xMode val="edge"/>
              <c:yMode val="edge"/>
              <c:x val="4.409749777859173E-3"/>
              <c:y val="0.37979762192339694"/>
            </c:manualLayout>
          </c:layout>
          <c:overlay val="0"/>
        </c:title>
        <c:numFmt formatCode="#,##0.0_ ;[Red]\-#,##0.0\ " sourceLinked="0"/>
        <c:majorTickMark val="out"/>
        <c:minorTickMark val="none"/>
        <c:tickLblPos val="low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43110784"/>
        <c:crosses val="autoZero"/>
        <c:crossBetween val="midCat"/>
        <c:majorUnit val="0.2"/>
        <c:minorUnit val="5.000000000000001E-2"/>
      </c:valAx>
      <c:spPr>
        <a:solidFill>
          <a:schemeClr val="bg1">
            <a:lumMod val="85000"/>
          </a:schemeClr>
        </a:solidFill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9525</xdr:rowOff>
    </xdr:from>
    <xdr:to>
      <xdr:col>0</xdr:col>
      <xdr:colOff>3960000</xdr:colOff>
      <xdr:row>33</xdr:row>
      <xdr:rowOff>176850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3928111</xdr:colOff>
      <xdr:row>19</xdr:row>
      <xdr:rowOff>156211</xdr:rowOff>
    </xdr:from>
    <xdr:to>
      <xdr:col>3</xdr:col>
      <xdr:colOff>1001536</xdr:colOff>
      <xdr:row>33</xdr:row>
      <xdr:rowOff>142561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49</xdr:row>
      <xdr:rowOff>184785</xdr:rowOff>
    </xdr:from>
    <xdr:to>
      <xdr:col>1</xdr:col>
      <xdr:colOff>978450</xdr:colOff>
      <xdr:row>65</xdr:row>
      <xdr:rowOff>155850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123825</xdr:rowOff>
    </xdr:from>
    <xdr:to>
      <xdr:col>0</xdr:col>
      <xdr:colOff>4699628</xdr:colOff>
      <xdr:row>2</xdr:row>
      <xdr:rowOff>33869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3825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2" name="Immagine 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59"/>
  <sheetViews>
    <sheetView tabSelected="1" zoomScaleNormal="100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2"/>
      <c r="B2" s="13"/>
      <c r="C2" s="14" t="s">
        <v>5</v>
      </c>
      <c r="D2" s="14" t="s">
        <v>16</v>
      </c>
    </row>
    <row r="3" spans="1:4" ht="31.15" customHeight="1" x14ac:dyDescent="0.2">
      <c r="A3" s="12"/>
      <c r="B3" s="12"/>
      <c r="C3" s="15" t="s">
        <v>6</v>
      </c>
      <c r="D3" s="15" t="s">
        <v>17</v>
      </c>
    </row>
    <row r="4" spans="1:4" ht="31.15" customHeight="1" x14ac:dyDescent="0.2">
      <c r="A4" s="12"/>
      <c r="B4" s="16"/>
      <c r="C4" s="14" t="s">
        <v>7</v>
      </c>
      <c r="D4" s="14" t="s">
        <v>18</v>
      </c>
    </row>
    <row r="5" spans="1:4" ht="27" customHeight="1" x14ac:dyDescent="0.2">
      <c r="A5" s="12"/>
    </row>
    <row r="6" spans="1:4" ht="22.9" x14ac:dyDescent="0.25">
      <c r="A6" s="8" t="s">
        <v>18</v>
      </c>
      <c r="B6" s="6"/>
      <c r="C6" s="6"/>
      <c r="D6" s="6"/>
    </row>
    <row r="7" spans="1:4" ht="27.75" customHeight="1" x14ac:dyDescent="0.2"/>
    <row r="8" spans="1:4" ht="21" x14ac:dyDescent="0.25">
      <c r="A8" s="7" t="s">
        <v>8</v>
      </c>
    </row>
    <row r="11" spans="1:4" ht="15.75" x14ac:dyDescent="0.2">
      <c r="A11" s="17" t="s">
        <v>0</v>
      </c>
    </row>
    <row r="12" spans="1:4" s="3" customFormat="1" ht="21.75" customHeight="1" x14ac:dyDescent="0.2">
      <c r="A12" s="19" t="s">
        <v>1</v>
      </c>
      <c r="B12" s="20">
        <v>1991</v>
      </c>
      <c r="C12" s="20">
        <v>2001</v>
      </c>
      <c r="D12" s="20">
        <v>2011</v>
      </c>
    </row>
    <row r="13" spans="1:4" ht="19.149999999999999" customHeight="1" x14ac:dyDescent="0.2">
      <c r="A13" s="9" t="s">
        <v>3</v>
      </c>
      <c r="B13" s="29">
        <v>2239</v>
      </c>
      <c r="C13" s="29">
        <v>2288</v>
      </c>
      <c r="D13" s="29">
        <v>2366</v>
      </c>
    </row>
    <row r="14" spans="1:4" ht="19.149999999999999" customHeight="1" x14ac:dyDescent="0.2">
      <c r="A14" s="9" t="s">
        <v>9</v>
      </c>
      <c r="B14" s="28">
        <v>0.11234809654656619</v>
      </c>
      <c r="C14" s="28">
        <v>0.21672186208503419</v>
      </c>
      <c r="D14" s="28">
        <v>0.33578943421750385</v>
      </c>
    </row>
    <row r="15" spans="1:4" ht="19.149999999999999" customHeight="1" x14ac:dyDescent="0.2">
      <c r="A15" s="9" t="s">
        <v>10</v>
      </c>
      <c r="B15" s="28" t="s">
        <v>2</v>
      </c>
      <c r="C15" s="28">
        <v>-0.38060256235858958</v>
      </c>
      <c r="D15" s="28">
        <v>0.94792476016389848</v>
      </c>
    </row>
    <row r="16" spans="1:4" ht="19.149999999999999" customHeight="1" x14ac:dyDescent="0.2">
      <c r="A16" s="9" t="s">
        <v>11</v>
      </c>
      <c r="B16" s="28" t="s">
        <v>2</v>
      </c>
      <c r="C16" s="28">
        <v>0.30428284015475704</v>
      </c>
      <c r="D16" s="28">
        <v>0.24662148359884117</v>
      </c>
    </row>
    <row r="17" spans="1:4" ht="19.149999999999999" customHeight="1" x14ac:dyDescent="0.2">
      <c r="A17" s="9" t="s">
        <v>12</v>
      </c>
      <c r="B17" s="22">
        <v>28.316626473233018</v>
      </c>
      <c r="C17" s="22">
        <v>25.278943650740366</v>
      </c>
      <c r="D17" s="22">
        <v>23.714992526344943</v>
      </c>
    </row>
    <row r="18" spans="1:4" ht="19.149999999999999" customHeight="1" x14ac:dyDescent="0.2">
      <c r="A18" s="9" t="s">
        <v>13</v>
      </c>
      <c r="B18" s="22">
        <v>4.0643144260830733</v>
      </c>
      <c r="C18" s="22">
        <v>2.7097902097902096</v>
      </c>
      <c r="D18" s="22">
        <v>2.197802197802198</v>
      </c>
    </row>
    <row r="19" spans="1:4" ht="19.149999999999999" customHeight="1" x14ac:dyDescent="0.2">
      <c r="A19" s="11" t="s">
        <v>14</v>
      </c>
      <c r="B19" s="23">
        <v>268.44913374497935</v>
      </c>
      <c r="C19" s="23">
        <v>274.32408129009053</v>
      </c>
      <c r="D19" s="23">
        <v>283.67603860679816</v>
      </c>
    </row>
    <row r="34" spans="1:4" x14ac:dyDescent="0.2">
      <c r="A34" s="2"/>
    </row>
    <row r="41" spans="1:4" ht="15.75" x14ac:dyDescent="0.2">
      <c r="A41" s="17" t="s">
        <v>15</v>
      </c>
    </row>
    <row r="42" spans="1:4" ht="21.75" customHeight="1" x14ac:dyDescent="0.2">
      <c r="A42" s="19" t="s">
        <v>1</v>
      </c>
      <c r="B42" s="21" t="s">
        <v>19</v>
      </c>
      <c r="C42" s="20" t="s">
        <v>20</v>
      </c>
      <c r="D42" s="20" t="s">
        <v>4</v>
      </c>
    </row>
    <row r="43" spans="1:4" ht="17.45" customHeight="1" x14ac:dyDescent="0.2">
      <c r="A43" s="9" t="s">
        <v>3</v>
      </c>
      <c r="B43" s="18">
        <v>2366</v>
      </c>
      <c r="C43" s="10">
        <v>1218985</v>
      </c>
      <c r="D43" s="10">
        <v>59433744</v>
      </c>
    </row>
    <row r="44" spans="1:4" ht="17.45" customHeight="1" x14ac:dyDescent="0.2">
      <c r="A44" s="9" t="s">
        <v>9</v>
      </c>
      <c r="B44" s="26">
        <v>0.33578943421750385</v>
      </c>
      <c r="C44" s="24">
        <v>0.29362376245336552</v>
      </c>
      <c r="D44" s="24">
        <v>0.4197339005577172</v>
      </c>
    </row>
    <row r="45" spans="1:4" ht="17.45" customHeight="1" x14ac:dyDescent="0.2">
      <c r="A45" s="9" t="s">
        <v>10</v>
      </c>
      <c r="B45" s="26">
        <v>0.94792476016389848</v>
      </c>
      <c r="C45" s="24">
        <v>1.2937077732873892</v>
      </c>
      <c r="D45" s="24">
        <v>0.27167957224905059</v>
      </c>
    </row>
    <row r="46" spans="1:4" ht="17.45" customHeight="1" x14ac:dyDescent="0.2">
      <c r="A46" s="9" t="s">
        <v>11</v>
      </c>
      <c r="B46" s="26">
        <v>0.24662148359884117</v>
      </c>
      <c r="C46" s="24">
        <v>0.15771004094522478</v>
      </c>
      <c r="D46" s="24">
        <v>0.4440828698468513</v>
      </c>
    </row>
    <row r="47" spans="1:4" ht="17.45" customHeight="1" x14ac:dyDescent="0.2">
      <c r="A47" s="9" t="s">
        <v>12</v>
      </c>
      <c r="B47" s="26">
        <v>23.714992526344943</v>
      </c>
      <c r="C47" s="24">
        <v>8.2555333918471518</v>
      </c>
      <c r="D47" s="24">
        <v>6.4070674549007043</v>
      </c>
    </row>
    <row r="48" spans="1:4" ht="17.45" customHeight="1" x14ac:dyDescent="0.2">
      <c r="A48" s="9" t="s">
        <v>13</v>
      </c>
      <c r="B48" s="26">
        <v>2.197802197802198</v>
      </c>
      <c r="C48" s="24">
        <v>5.0681509616607254</v>
      </c>
      <c r="D48" s="24">
        <v>9.0232865020248418</v>
      </c>
    </row>
    <row r="49" spans="1:4" ht="17.45" customHeight="1" x14ac:dyDescent="0.2">
      <c r="A49" s="11" t="s">
        <v>14</v>
      </c>
      <c r="B49" s="27">
        <v>283.67603860679816</v>
      </c>
      <c r="C49" s="25">
        <v>155.04173433980358</v>
      </c>
      <c r="D49" s="25">
        <v>196.75302279354457</v>
      </c>
    </row>
    <row r="50" spans="1:4" ht="16.149999999999999" customHeight="1" x14ac:dyDescent="0.2"/>
    <row r="51" spans="1:4" x14ac:dyDescent="0.2">
      <c r="A51" s="4"/>
      <c r="B51" s="5"/>
      <c r="C51" s="5"/>
    </row>
    <row r="52" spans="1:4" x14ac:dyDescent="0.2">
      <c r="A52" s="4"/>
      <c r="B52" s="5"/>
      <c r="C52" s="5"/>
      <c r="D52" s="5"/>
    </row>
    <row r="53" spans="1:4" x14ac:dyDescent="0.2">
      <c r="A53" s="4"/>
      <c r="B53" s="5"/>
      <c r="C53" s="5"/>
      <c r="D53" s="5"/>
    </row>
    <row r="59" spans="1:4" x14ac:dyDescent="0.2">
      <c r="B59" s="30">
        <f>IF(B44=0,0.1,0)</f>
        <v>0</v>
      </c>
    </row>
  </sheetData>
  <pageMargins left="0.7" right="0.7" top="0.75" bottom="0.75" header="0.3" footer="0.3"/>
  <pageSetup paperSize="9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2016-02-17T10:23:50Z</dcterms:modified>
</cp:coreProperties>
</file>