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Questa_cartella_di_lavoro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B55" i="1" l="1"/>
</calcChain>
</file>

<file path=xl/sharedStrings.xml><?xml version="1.0" encoding="utf-8"?>
<sst xmlns="http://schemas.openxmlformats.org/spreadsheetml/2006/main" count="25" uniqueCount="18">
  <si>
    <t>INDICATORI AI CONFINI DEL 2011</t>
  </si>
  <si>
    <t>Indicatore</t>
  </si>
  <si>
    <t>Italia</t>
  </si>
  <si>
    <t>Regione</t>
  </si>
  <si>
    <t>Provincia</t>
  </si>
  <si>
    <t>Comune</t>
  </si>
  <si>
    <t>Rapporto giovani attivi e non attivi</t>
  </si>
  <si>
    <t>Partecipazione al mercato del lavoro  maschile</t>
  </si>
  <si>
    <t>Partecipazione al mercato del lavoro  femminile</t>
  </si>
  <si>
    <t xml:space="preserve">Partecipazione al mercato del lavoro </t>
  </si>
  <si>
    <t xml:space="preserve">Incidenza giovani 15-29 anni che non studiano e non lavorano </t>
  </si>
  <si>
    <t>CONFRONTI TERRITORIALI AL 2011</t>
  </si>
  <si>
    <r>
      <rPr>
        <sz val="16"/>
        <rFont val="Arial"/>
        <family val="2"/>
      </rPr>
      <t>MERCATO DEL LAVORO</t>
    </r>
    <r>
      <rPr>
        <b/>
        <sz val="16"/>
        <color rgb="FFC00000"/>
        <rFont val="Arial"/>
        <family val="2"/>
      </rPr>
      <t xml:space="preserve"> | </t>
    </r>
    <r>
      <rPr>
        <b/>
        <sz val="16"/>
        <rFont val="Arial"/>
        <family val="2"/>
      </rPr>
      <t>Attività della popolazione</t>
    </r>
  </si>
  <si>
    <t>PIEMONTE</t>
  </si>
  <si>
    <t>CUNEO</t>
  </si>
  <si>
    <t>SAVIGLIANO</t>
  </si>
  <si>
    <t>Savigliano</t>
  </si>
  <si>
    <t>Piemonte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</si>
</sst>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b/>
      <sz val="16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6"/>
      <name val="Arial"/>
      <family val="2"/>
    </font>
    <font>
      <b/>
      <sz val="12"/>
      <color theme="1" tint="0.34998626667073579"/>
      <name val="Arial"/>
      <family val="2"/>
    </font>
    <font>
      <b/>
      <sz val="16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5" fontId="2" fillId="0" borderId="0" xfId="0" applyNumberFormat="1" applyFont="1"/>
    <xf numFmtId="0" fontId="2" fillId="0" borderId="0" xfId="0" applyFont="1" applyBorder="1"/>
    <xf numFmtId="0" fontId="10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2" fillId="0" borderId="0" xfId="0" applyFont="1" applyFill="1" applyBorder="1"/>
    <xf numFmtId="0" fontId="2" fillId="0" borderId="2" xfId="0" applyFont="1" applyBorder="1"/>
    <xf numFmtId="0" fontId="13" fillId="0" borderId="3" xfId="0" applyFont="1" applyFill="1" applyBorder="1" applyAlignment="1">
      <alignment vertical="center"/>
    </xf>
    <xf numFmtId="0" fontId="13" fillId="3" borderId="3" xfId="0" applyFont="1" applyFill="1" applyBorder="1" applyAlignment="1">
      <alignment vertical="center"/>
    </xf>
    <xf numFmtId="0" fontId="2" fillId="0" borderId="1" xfId="0" applyFont="1" applyBorder="1"/>
    <xf numFmtId="0" fontId="15" fillId="0" borderId="0" xfId="0" applyFont="1" applyAlignment="1">
      <alignment vertical="center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0" fontId="7" fillId="0" borderId="0" xfId="0" applyFont="1" applyFill="1" applyBorder="1" applyAlignment="1">
      <alignment vertical="center" wrapText="1"/>
    </xf>
    <xf numFmtId="166" fontId="12" fillId="0" borderId="0" xfId="0" applyNumberFormat="1" applyFont="1"/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166" fontId="12" fillId="0" borderId="1" xfId="0" applyNumberFormat="1" applyFont="1" applyBorder="1"/>
    <xf numFmtId="0" fontId="8" fillId="3" borderId="3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  <xf numFmtId="0" fontId="17" fillId="0" borderId="0" xfId="0" applyFo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r>
              <a:rPr lang="en-US" sz="90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Incidenza giovani 15-29 anni </a:t>
            </a:r>
            <a:r>
              <a:rPr lang="en-US"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che</a:t>
            </a:r>
            <a:r>
              <a:rPr lang="en-US" sz="90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non studiano e non lavorano </a:t>
            </a:r>
          </a:p>
        </c:rich>
      </c:tx>
      <c:layout/>
      <c:overlay val="0"/>
      <c:spPr>
        <a:solidFill>
          <a:sysClr val="window" lastClr="FFFFFF"/>
        </a:solidFill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Foglio1!$A$16</c:f>
              <c:strCache>
                <c:ptCount val="1"/>
                <c:pt idx="0">
                  <c:v>Incidenza giovani 15-29 anni che non studiano e non lavorano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Foglio1!$B$16:$D$16</c:f>
              <c:numCache>
                <c:formatCode>#,#00</c:formatCode>
                <c:ptCount val="3"/>
                <c:pt idx="0">
                  <c:v>13.541666666666666</c:v>
                </c:pt>
                <c:pt idx="1">
                  <c:v>12.218552987090964</c:v>
                </c:pt>
                <c:pt idx="2">
                  <c:v>15.351293307418207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973632"/>
        <c:axId val="83975552"/>
      </c:lineChart>
      <c:catAx>
        <c:axId val="8397363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crossAx val="83975552"/>
        <c:crosses val="autoZero"/>
        <c:auto val="1"/>
        <c:lblAlgn val="ctr"/>
        <c:lblOffset val="100"/>
        <c:noMultiLvlLbl val="0"/>
      </c:catAx>
      <c:valAx>
        <c:axId val="83975552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83973632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solidFill>
            <a:schemeClr val="bg1">
              <a:lumMod val="7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6289576707920214"/>
          <c:y val="6.7170445004198151E-2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 algn="ctr" rtl="0">
            <a:defRPr lang="en-US"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Foglio1!$A$14</c:f>
              <c:strCache>
                <c:ptCount val="1"/>
                <c:pt idx="0">
                  <c:v>Partecipazione al mercato del lavoro  femminile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>
              <c:idx val="2"/>
              <c:layout>
                <c:manualLayout>
                  <c:x val="-0.10735683294567595"/>
                  <c:y val="-2.8927546847341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Foglio1!$B$14:$D$14</c:f>
              <c:numCache>
                <c:formatCode>#,#00</c:formatCode>
                <c:ptCount val="3"/>
                <c:pt idx="0">
                  <c:v>35.928783382789319</c:v>
                </c:pt>
                <c:pt idx="1">
                  <c:v>40.886090183290229</c:v>
                </c:pt>
                <c:pt idx="2">
                  <c:v>46.227929373996787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326336"/>
        <c:axId val="89328256"/>
      </c:lineChart>
      <c:catAx>
        <c:axId val="8932633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crossAx val="89328256"/>
        <c:crosses val="autoZero"/>
        <c:auto val="1"/>
        <c:lblAlgn val="ctr"/>
        <c:lblOffset val="100"/>
        <c:noMultiLvlLbl val="0"/>
      </c:catAx>
      <c:valAx>
        <c:axId val="89328256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89326336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solidFill>
            <a:schemeClr val="bg1">
              <a:lumMod val="7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it-IT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it-IT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Incidenza giovani 15-29 anni che non studiano e non lavorano </a:t>
            </a:r>
          </a:p>
        </c:rich>
      </c:tx>
      <c:layout>
        <c:manualLayout>
          <c:xMode val="edge"/>
          <c:yMode val="edge"/>
          <c:x val="0.29623600971447195"/>
          <c:y val="2.758623867159963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4009350981664926"/>
          <c:y val="0.13353824279980192"/>
          <c:w val="0.71316813892887043"/>
          <c:h val="0.72772062064506415"/>
        </c:manualLayout>
      </c:layout>
      <c:bubbleChart>
        <c:varyColors val="0"/>
        <c:ser>
          <c:idx val="1"/>
          <c:order val="0"/>
          <c:tx>
            <c:strRef>
              <c:f>Foglio1!$B$42</c:f>
              <c:strCache>
                <c:ptCount val="1"/>
                <c:pt idx="0">
                  <c:v>Savigliano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Foglio1!$B$43</c:f>
              <c:numCache>
                <c:formatCode>#,#00</c:formatCode>
                <c:ptCount val="1"/>
                <c:pt idx="0">
                  <c:v>62.779127617725329</c:v>
                </c:pt>
              </c:numCache>
            </c:numRef>
          </c:xVal>
          <c:yVal>
            <c:numRef>
              <c:f>Foglio1!$B$44</c:f>
              <c:numCache>
                <c:formatCode>#,#00</c:formatCode>
                <c:ptCount val="1"/>
                <c:pt idx="0">
                  <c:v>46.227929373996787</c:v>
                </c:pt>
              </c:numCache>
            </c:numRef>
          </c:yVal>
          <c:bubbleSize>
            <c:numRef>
              <c:f>Foglio1!$B$46</c:f>
              <c:numCache>
                <c:formatCode>#,#00</c:formatCode>
                <c:ptCount val="1"/>
                <c:pt idx="0">
                  <c:v>15.351293307418207</c:v>
                </c:pt>
              </c:numCache>
            </c:numRef>
          </c:bubbleSize>
          <c:bubble3D val="0"/>
        </c:ser>
        <c:ser>
          <c:idx val="0"/>
          <c:order val="1"/>
          <c:tx>
            <c:strRef>
              <c:f>Foglio1!$C$42</c:f>
              <c:strCache>
                <c:ptCount val="1"/>
                <c:pt idx="0">
                  <c:v>Piemonte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Foglio1!$C$43</c:f>
              <c:numCache>
                <c:formatCode>#,#00</c:formatCode>
                <c:ptCount val="1"/>
                <c:pt idx="0">
                  <c:v>59.985119867732159</c:v>
                </c:pt>
              </c:numCache>
            </c:numRef>
          </c:xVal>
          <c:yVal>
            <c:numRef>
              <c:f>Foglio1!$C$44</c:f>
              <c:numCache>
                <c:formatCode>#,#00</c:formatCode>
                <c:ptCount val="1"/>
                <c:pt idx="0">
                  <c:v>45.036513042243108</c:v>
                </c:pt>
              </c:numCache>
            </c:numRef>
          </c:yVal>
          <c:bubbleSize>
            <c:numRef>
              <c:f>Foglio1!$C$46</c:f>
              <c:numCache>
                <c:formatCode>#,#00</c:formatCode>
                <c:ptCount val="1"/>
                <c:pt idx="0">
                  <c:v>17.384949855618277</c:v>
                </c:pt>
              </c:numCache>
            </c:numRef>
          </c:bubbleSize>
          <c:bubble3D val="0"/>
        </c:ser>
        <c:ser>
          <c:idx val="2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25400">
              <a:noFill/>
            </a:ln>
          </c:spPr>
          <c:invertIfNegative val="0"/>
          <c:dLbls>
            <c:dLbl>
              <c:idx val="0"/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1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Foglio1!$D$43</c:f>
              <c:numCache>
                <c:formatCode>#,#00</c:formatCode>
                <c:ptCount val="1"/>
                <c:pt idx="0">
                  <c:v>60.707106493520932</c:v>
                </c:pt>
              </c:numCache>
            </c:numRef>
          </c:xVal>
          <c:yVal>
            <c:numRef>
              <c:f>Foglio1!$D$44</c:f>
              <c:numCache>
                <c:formatCode>#,#00</c:formatCode>
                <c:ptCount val="1"/>
                <c:pt idx="0">
                  <c:v>41.790648610453914</c:v>
                </c:pt>
              </c:numCache>
            </c:numRef>
          </c:yVal>
          <c:bubbleSize>
            <c:numRef>
              <c:f>Foglio1!$D$46</c:f>
              <c:numCache>
                <c:formatCode>#,#00</c:formatCode>
                <c:ptCount val="1"/>
                <c:pt idx="0">
                  <c:v>22.487898591774748</c:v>
                </c:pt>
              </c:numCache>
            </c:numRef>
          </c:bubbleSize>
          <c:bubble3D val="0"/>
        </c:ser>
        <c:ser>
          <c:idx val="3"/>
          <c:order val="3"/>
          <c:tx>
            <c:strRef>
              <c:f>Foglio1!$B$42</c:f>
              <c:strCache>
                <c:ptCount val="1"/>
                <c:pt idx="0">
                  <c:v>Savigliano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Foglio1!$B$43</c:f>
              <c:numCache>
                <c:formatCode>#,#00</c:formatCode>
                <c:ptCount val="1"/>
                <c:pt idx="0">
                  <c:v>62.779127617725329</c:v>
                </c:pt>
              </c:numCache>
            </c:numRef>
          </c:xVal>
          <c:yVal>
            <c:numRef>
              <c:f>Foglio1!$B$44</c:f>
              <c:numCache>
                <c:formatCode>#,#00</c:formatCode>
                <c:ptCount val="1"/>
                <c:pt idx="0">
                  <c:v>46.227929373996787</c:v>
                </c:pt>
              </c:numCache>
            </c:numRef>
          </c:yVal>
          <c:bubbleSize>
            <c:numRef>
              <c:f>Foglio1!$B$55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93010944"/>
        <c:axId val="93017600"/>
      </c:bubbleChart>
      <c:valAx>
        <c:axId val="93010944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 algn="ctr" rtl="0">
                  <a:def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Partecipazione al mercato del lavoro  maschile</a:t>
                </a:r>
              </a:p>
            </c:rich>
          </c:tx>
          <c:layout>
            <c:manualLayout>
              <c:xMode val="edge"/>
              <c:yMode val="edge"/>
              <c:x val="0.30263520981445946"/>
              <c:y val="0.93123851034126881"/>
            </c:manualLayout>
          </c:layout>
          <c:overlay val="0"/>
        </c:title>
        <c:numFmt formatCode="0.0_ ;[Red]\-0.0\ " sourceLinked="0"/>
        <c:majorTickMark val="out"/>
        <c:minorTickMark val="none"/>
        <c:tickLblPos val="nextTo"/>
        <c:spPr>
          <a:ln w="25400">
            <a:solidFill>
              <a:schemeClr val="tx1">
                <a:tint val="75000"/>
                <a:shade val="95000"/>
                <a:satMod val="105000"/>
              </a:scheme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93017600"/>
        <c:crosses val="autoZero"/>
        <c:crossBetween val="midCat"/>
      </c:valAx>
      <c:valAx>
        <c:axId val="93017600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Partecipazione al mercato del lavoro  femminile</a:t>
                </a:r>
              </a:p>
            </c:rich>
          </c:tx>
          <c:overlay val="0"/>
        </c:title>
        <c:numFmt formatCode="0.0_ ;[Red]\-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3010944"/>
        <c:crosses val="autoZero"/>
        <c:crossBetween val="midCat"/>
      </c:valAx>
      <c:spPr>
        <a:solidFill>
          <a:schemeClr val="bg1">
            <a:lumMod val="85000"/>
          </a:schemeClr>
        </a:solidFill>
        <a:ln w="15875">
          <a:solidFill>
            <a:schemeClr val="bg1">
              <a:lumMod val="75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</xdr:colOff>
      <xdr:row>20</xdr:row>
      <xdr:rowOff>19050</xdr:rowOff>
    </xdr:from>
    <xdr:to>
      <xdr:col>0</xdr:col>
      <xdr:colOff>4050487</xdr:colOff>
      <xdr:row>34</xdr:row>
      <xdr:rowOff>5400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4358641</xdr:colOff>
      <xdr:row>20</xdr:row>
      <xdr:rowOff>40005</xdr:rowOff>
    </xdr:from>
    <xdr:to>
      <xdr:col>4</xdr:col>
      <xdr:colOff>380506</xdr:colOff>
      <xdr:row>34</xdr:row>
      <xdr:rowOff>26355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121920</xdr:colOff>
      <xdr:row>49</xdr:row>
      <xdr:rowOff>9525</xdr:rowOff>
    </xdr:from>
    <xdr:to>
      <xdr:col>2</xdr:col>
      <xdr:colOff>182880</xdr:colOff>
      <xdr:row>66</xdr:row>
      <xdr:rowOff>83820</xdr:rowOff>
    </xdr:to>
    <xdr:graphicFrame macro="">
      <xdr:nvGraphicFramePr>
        <xdr:cNvPr id="9" name="Gra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329144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101600</xdr:rowOff>
    </xdr:from>
    <xdr:to>
      <xdr:col>2</xdr:col>
      <xdr:colOff>15875</xdr:colOff>
      <xdr:row>3</xdr:row>
      <xdr:rowOff>304800</xdr:rowOff>
    </xdr:to>
    <xdr:pic>
      <xdr:nvPicPr>
        <xdr:cNvPr id="3" name="Immagine 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A1:D78"/>
  <sheetViews>
    <sheetView tabSelected="1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1" spans="1:4" ht="12" customHeight="1" x14ac:dyDescent="0.2"/>
    <row r="2" spans="1:4" ht="31.15" customHeight="1" x14ac:dyDescent="0.2">
      <c r="A2" s="12"/>
      <c r="B2" s="20"/>
      <c r="C2" s="21" t="s">
        <v>3</v>
      </c>
      <c r="D2" s="21" t="s">
        <v>13</v>
      </c>
    </row>
    <row r="3" spans="1:4" ht="31.15" customHeight="1" x14ac:dyDescent="0.2">
      <c r="A3" s="12"/>
      <c r="B3" s="12"/>
      <c r="C3" s="22" t="s">
        <v>4</v>
      </c>
      <c r="D3" s="22" t="s">
        <v>14</v>
      </c>
    </row>
    <row r="4" spans="1:4" ht="31.15" customHeight="1" x14ac:dyDescent="0.2">
      <c r="A4" s="12"/>
      <c r="B4" s="23"/>
      <c r="C4" s="21" t="s">
        <v>5</v>
      </c>
      <c r="D4" s="21" t="s">
        <v>15</v>
      </c>
    </row>
    <row r="5" spans="1:4" ht="27" customHeight="1" x14ac:dyDescent="0.2">
      <c r="A5" s="12"/>
    </row>
    <row r="6" spans="1:4" ht="22.9" x14ac:dyDescent="0.25">
      <c r="A6" s="8" t="s">
        <v>15</v>
      </c>
      <c r="B6" s="6"/>
      <c r="C6" s="6"/>
      <c r="D6" s="6"/>
    </row>
    <row r="8" spans="1:4" ht="20.25" x14ac:dyDescent="0.2">
      <c r="A8" s="7" t="s">
        <v>12</v>
      </c>
    </row>
    <row r="11" spans="1:4" ht="15.75" x14ac:dyDescent="0.2">
      <c r="A11" s="24" t="s">
        <v>0</v>
      </c>
    </row>
    <row r="12" spans="1:4" s="3" customFormat="1" ht="21.75" customHeight="1" x14ac:dyDescent="0.2">
      <c r="A12" s="25" t="s">
        <v>1</v>
      </c>
      <c r="B12" s="26">
        <v>1991</v>
      </c>
      <c r="C12" s="26">
        <v>2001</v>
      </c>
      <c r="D12" s="26">
        <v>2011</v>
      </c>
    </row>
    <row r="13" spans="1:4" ht="17.45" customHeight="1" x14ac:dyDescent="0.25">
      <c r="A13" s="9" t="s">
        <v>7</v>
      </c>
      <c r="B13" s="28">
        <v>65.962560080951178</v>
      </c>
      <c r="C13" s="28">
        <v>62.699088145896653</v>
      </c>
      <c r="D13" s="28">
        <v>62.779127617725329</v>
      </c>
    </row>
    <row r="14" spans="1:4" ht="17.45" customHeight="1" x14ac:dyDescent="0.25">
      <c r="A14" s="9" t="s">
        <v>8</v>
      </c>
      <c r="B14" s="28">
        <v>35.928783382789319</v>
      </c>
      <c r="C14" s="28">
        <v>40.886090183290229</v>
      </c>
      <c r="D14" s="28">
        <v>46.227929373996787</v>
      </c>
    </row>
    <row r="15" spans="1:4" ht="17.45" customHeight="1" x14ac:dyDescent="0.25">
      <c r="A15" s="27" t="s">
        <v>9</v>
      </c>
      <c r="B15" s="28">
        <v>50.468434266119658</v>
      </c>
      <c r="C15" s="28">
        <v>51.366982124079918</v>
      </c>
      <c r="D15" s="28">
        <v>54.180564820991769</v>
      </c>
    </row>
    <row r="16" spans="1:4" ht="17.45" customHeight="1" x14ac:dyDescent="0.25">
      <c r="A16" s="27" t="s">
        <v>10</v>
      </c>
      <c r="B16" s="28">
        <v>13.541666666666666</v>
      </c>
      <c r="C16" s="28">
        <v>12.218552987090964</v>
      </c>
      <c r="D16" s="28">
        <v>15.351293307418207</v>
      </c>
    </row>
    <row r="17" spans="1:4" ht="17.45" customHeight="1" x14ac:dyDescent="0.25">
      <c r="A17" s="10" t="s">
        <v>6</v>
      </c>
      <c r="B17" s="31">
        <v>112.41106719367589</v>
      </c>
      <c r="C17" s="31">
        <v>79.101741521539864</v>
      </c>
      <c r="D17" s="31">
        <v>59.663191659983958</v>
      </c>
    </row>
    <row r="32" spans="1:4" x14ac:dyDescent="0.2">
      <c r="A32" s="2"/>
    </row>
    <row r="41" spans="1:4" ht="15.75" x14ac:dyDescent="0.2">
      <c r="A41" s="24" t="s">
        <v>11</v>
      </c>
    </row>
    <row r="42" spans="1:4" ht="21.75" customHeight="1" x14ac:dyDescent="0.2">
      <c r="A42" s="25" t="s">
        <v>1</v>
      </c>
      <c r="B42" s="32" t="s">
        <v>16</v>
      </c>
      <c r="C42" s="26" t="s">
        <v>17</v>
      </c>
      <c r="D42" s="26" t="s">
        <v>2</v>
      </c>
    </row>
    <row r="43" spans="1:4" ht="16.149999999999999" customHeight="1" x14ac:dyDescent="0.2">
      <c r="A43" s="9" t="s">
        <v>7</v>
      </c>
      <c r="B43" s="33">
        <v>62.779127617725329</v>
      </c>
      <c r="C43" s="29">
        <v>59.985119867732159</v>
      </c>
      <c r="D43" s="29">
        <v>60.707106493520932</v>
      </c>
    </row>
    <row r="44" spans="1:4" ht="16.149999999999999" customHeight="1" x14ac:dyDescent="0.2">
      <c r="A44" s="9" t="s">
        <v>8</v>
      </c>
      <c r="B44" s="33">
        <v>46.227929373996787</v>
      </c>
      <c r="C44" s="29">
        <v>45.036513042243108</v>
      </c>
      <c r="D44" s="29">
        <v>41.790648610453914</v>
      </c>
    </row>
    <row r="45" spans="1:4" ht="16.149999999999999" customHeight="1" x14ac:dyDescent="0.2">
      <c r="A45" s="27" t="s">
        <v>9</v>
      </c>
      <c r="B45" s="33">
        <v>54.180564820991769</v>
      </c>
      <c r="C45" s="29">
        <v>52.17481468849298</v>
      </c>
      <c r="D45" s="29">
        <v>50.844186867259012</v>
      </c>
    </row>
    <row r="46" spans="1:4" ht="16.149999999999999" customHeight="1" x14ac:dyDescent="0.2">
      <c r="A46" s="27" t="s">
        <v>10</v>
      </c>
      <c r="B46" s="33">
        <v>15.351293307418207</v>
      </c>
      <c r="C46" s="29">
        <v>17.384949855618277</v>
      </c>
      <c r="D46" s="29">
        <v>22.487898591774748</v>
      </c>
    </row>
    <row r="47" spans="1:4" ht="16.149999999999999" customHeight="1" x14ac:dyDescent="0.2">
      <c r="A47" s="10" t="s">
        <v>6</v>
      </c>
      <c r="B47" s="34">
        <v>59.663191659983958</v>
      </c>
      <c r="C47" s="30">
        <v>59.305500870029078</v>
      </c>
      <c r="D47" s="30">
        <v>50.824364324867858</v>
      </c>
    </row>
    <row r="48" spans="1:4" x14ac:dyDescent="0.2">
      <c r="A48" s="4"/>
      <c r="B48" s="5"/>
      <c r="C48" s="5"/>
      <c r="D48" s="5"/>
    </row>
    <row r="49" spans="1:4" x14ac:dyDescent="0.2">
      <c r="A49" s="4"/>
      <c r="B49" s="5"/>
      <c r="C49" s="5"/>
      <c r="D49" s="5"/>
    </row>
    <row r="50" spans="1:4" x14ac:dyDescent="0.2">
      <c r="A50" s="4"/>
      <c r="B50" s="5"/>
      <c r="C50" s="5"/>
      <c r="D50" s="5"/>
    </row>
    <row r="55" spans="1:4" x14ac:dyDescent="0.2">
      <c r="B55" s="35">
        <f>IF(B46=0,0.01,0)</f>
        <v>0</v>
      </c>
    </row>
    <row r="67" spans="1:4" s="12" customFormat="1" x14ac:dyDescent="0.2"/>
    <row r="68" spans="1:4" s="12" customFormat="1" x14ac:dyDescent="0.2"/>
    <row r="69" spans="1:4" s="12" customFormat="1" x14ac:dyDescent="0.2"/>
    <row r="70" spans="1:4" s="12" customFormat="1" x14ac:dyDescent="0.2"/>
    <row r="71" spans="1:4" s="12" customFormat="1" x14ac:dyDescent="0.2"/>
    <row r="72" spans="1:4" s="12" customFormat="1" ht="15" x14ac:dyDescent="0.2">
      <c r="A72" s="13"/>
      <c r="B72" s="14"/>
      <c r="C72" s="14"/>
      <c r="D72" s="14"/>
    </row>
    <row r="73" spans="1:4" s="12" customFormat="1" ht="18" customHeight="1" x14ac:dyDescent="0.2">
      <c r="A73" s="15"/>
      <c r="B73" s="16"/>
      <c r="C73" s="16"/>
      <c r="D73" s="16"/>
    </row>
    <row r="74" spans="1:4" s="12" customFormat="1" x14ac:dyDescent="0.2">
      <c r="A74" s="17"/>
      <c r="B74" s="18"/>
      <c r="C74" s="17"/>
      <c r="D74" s="17"/>
    </row>
    <row r="75" spans="1:4" s="12" customFormat="1" x14ac:dyDescent="0.2">
      <c r="A75" s="17"/>
      <c r="B75" s="18"/>
      <c r="C75" s="19"/>
      <c r="D75" s="19"/>
    </row>
    <row r="76" spans="1:4" s="12" customFormat="1" x14ac:dyDescent="0.2">
      <c r="A76" s="17"/>
      <c r="B76" s="18"/>
      <c r="C76" s="17"/>
      <c r="D76" s="17"/>
    </row>
    <row r="77" spans="1:4" s="12" customFormat="1" x14ac:dyDescent="0.2"/>
    <row r="78" spans="1:4" x14ac:dyDescent="0.2">
      <c r="B78" s="11"/>
    </row>
  </sheetData>
  <pageMargins left="0.7" right="0.7" top="0.75" bottom="0.75" header="0.3" footer="0.3"/>
  <pageSetup paperSize="9" scale="6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2016-03-11T09:08:24Z</dcterms:modified>
</cp:coreProperties>
</file>